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1. TUBE " sheetId="1" r:id="rId1"/>
    <sheet name="2. TUBE " sheetId="2" r:id="rId2"/>
  </sheets>
  <calcPr calcId="152511"/>
</workbook>
</file>

<file path=xl/calcChain.xml><?xml version="1.0" encoding="utf-8"?>
<calcChain xmlns="http://schemas.openxmlformats.org/spreadsheetml/2006/main">
  <c r="I6" i="2" l="1"/>
  <c r="I5" i="2" l="1"/>
  <c r="I4" i="2"/>
  <c r="I5" i="1" l="1"/>
  <c r="I3" i="1" l="1"/>
  <c r="I4" i="1"/>
  <c r="I3" i="2"/>
</calcChain>
</file>

<file path=xl/sharedStrings.xml><?xml version="1.0" encoding="utf-8"?>
<sst xmlns="http://schemas.openxmlformats.org/spreadsheetml/2006/main" count="51" uniqueCount="27">
  <si>
    <t>Item</t>
  </si>
  <si>
    <t>სპეციფიკაცია</t>
  </si>
  <si>
    <t>შესასყიდი
რაოდენობა</t>
  </si>
  <si>
    <t>მწარმოებელი</t>
  </si>
  <si>
    <t>პოტენციური მიმწოდებელი</t>
  </si>
  <si>
    <t>ერთეულის ფასი</t>
  </si>
  <si>
    <t>სულ ღირებულება</t>
  </si>
  <si>
    <t>TUBE CRYOGENIC, PP, 2ml, ster., self stand., ext. thread + cap, natural, box-500 Greiner</t>
  </si>
  <si>
    <t>TUBE CRYOGENIC, PP, 5ml, ster., self stand., ext. thread + cap, natural, box-500 Greiner</t>
  </si>
  <si>
    <t>ლატეკი</t>
  </si>
  <si>
    <t xml:space="preserve">გარეთა ხრახნიანი თავსახურით, პოლიპროპილენის, 2 მლ ზომის </t>
  </si>
  <si>
    <t xml:space="preserve">გარეთა ხრახნიანი თავსახურით,  სადგამით, პოლიპროპილენის, უნდა უძლებდეს თხევად აზოტში გაყინვას ,3-5მლ ზომის </t>
  </si>
  <si>
    <t>MedMay(MCY022)</t>
  </si>
  <si>
    <t>deltalab (300202)</t>
  </si>
  <si>
    <t>ალფალაბი</t>
  </si>
  <si>
    <t>MedMay(MCY018)</t>
  </si>
  <si>
    <t>უნიმედი</t>
  </si>
  <si>
    <t>BIOLOGIX 89-920X</t>
  </si>
  <si>
    <t xml:space="preserve">გარეთა ხრახნიანი თავსახურით,  სადგამით, პოლიპროპილენის, უნდა უძლებდეს თხევად აზოტში გაყინვას, 5მლ ზომის </t>
  </si>
  <si>
    <t>EMD</t>
  </si>
  <si>
    <t>SIMPORT T310-5A</t>
  </si>
  <si>
    <t>Brand BR114835-1000EA</t>
  </si>
  <si>
    <t>ოლსაიდს</t>
  </si>
  <si>
    <t>shanghai wohong biotechnology  ltd</t>
  </si>
  <si>
    <t>ფასის განსაზღვრის თარიღი</t>
  </si>
  <si>
    <t>ცენტრის მიერ შესყიდვის ფასი</t>
  </si>
  <si>
    <t>ბაზრის კვლევის შემოთავაზება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</si>
</sst>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_([$GEL]\ * #,##0_);_([$GEL]\ * \(#,##0\);_([$GEL]\ * &quot;-&quot;??_);_(@_)"/>
    <numFmt numFmtId="166" formatCode="_([$GEL]\ * #,##0.00_);_([$GEL]\ * \(#,##0.00\);_([$GEL]\ 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color theme="0"/>
      <name val="Arial"/>
      <family val="2"/>
    </font>
    <font>
      <b/>
      <sz val="10"/>
      <color theme="0"/>
      <name val="Arial"/>
      <family val="2"/>
    </font>
    <font>
      <b/>
      <sz val="9"/>
      <color theme="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1"/>
      <color theme="1"/>
      <name val="Sylfaen"/>
      <family val="1"/>
      <charset val="204"/>
    </font>
    <font>
      <sz val="11"/>
      <color theme="1"/>
      <name val="Sylfaen"/>
      <family val="1"/>
    </font>
    <font>
      <sz val="10"/>
      <name val="Sylfaen"/>
      <family val="1"/>
    </font>
  </fonts>
  <fills count="6">
    <fill>
      <patternFill patternType="none"/>
    </fill>
    <fill>
      <patternFill patternType="gray125"/>
    </fill>
    <fill>
      <patternFill patternType="solid">
        <fgColor rgb="FFFF9900"/>
        <bgColor rgb="FFFF9900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theme="5"/>
      </left>
      <right/>
      <top style="thin">
        <color theme="5"/>
      </top>
      <bottom/>
      <diagonal/>
    </border>
    <border>
      <left/>
      <right/>
      <top style="thin">
        <color theme="5"/>
      </top>
      <bottom/>
      <diagonal/>
    </border>
    <border>
      <left/>
      <right style="thin">
        <color theme="5"/>
      </right>
      <top style="thin">
        <color theme="5"/>
      </top>
      <bottom/>
      <diagonal/>
    </border>
    <border>
      <left style="thin">
        <color theme="5" tint="-0.24994659260841701"/>
      </left>
      <right style="thin">
        <color theme="5" tint="-0.24994659260841701"/>
      </right>
      <top style="thin">
        <color theme="5" tint="-0.24994659260841701"/>
      </top>
      <bottom style="thin">
        <color theme="5" tint="-0.2499465926084170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0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43" fontId="3" fillId="3" borderId="1" xfId="1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3" borderId="0" xfId="0" applyFont="1" applyFill="1" applyBorder="1" applyAlignment="1">
      <alignment horizontal="center" vertical="center" wrapText="1"/>
    </xf>
    <xf numFmtId="166" fontId="0" fillId="0" borderId="0" xfId="0" applyNumberFormat="1"/>
    <xf numFmtId="0" fontId="8" fillId="5" borderId="4" xfId="0" applyFont="1" applyFill="1" applyBorder="1" applyAlignment="1" applyProtection="1">
      <alignment horizontal="left" vertical="center" wrapText="1"/>
      <protection locked="0"/>
    </xf>
    <xf numFmtId="0" fontId="8" fillId="5" borderId="4" xfId="0" applyFont="1" applyFill="1" applyBorder="1" applyAlignment="1" applyProtection="1">
      <alignment horizontal="center" vertical="center" wrapText="1"/>
      <protection locked="0"/>
    </xf>
    <xf numFmtId="164" fontId="6" fillId="4" borderId="4" xfId="1" applyNumberFormat="1" applyFont="1" applyFill="1" applyBorder="1" applyAlignment="1">
      <alignment vertical="center"/>
    </xf>
    <xf numFmtId="0" fontId="9" fillId="5" borderId="4" xfId="0" applyFont="1" applyFill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>
      <alignment horizontal="center" vertical="center" wrapText="1"/>
    </xf>
    <xf numFmtId="166" fontId="7" fillId="0" borderId="4" xfId="1" applyNumberFormat="1" applyFont="1" applyBorder="1" applyAlignment="1">
      <alignment vertical="center" wrapText="1"/>
    </xf>
    <xf numFmtId="165" fontId="7" fillId="0" borderId="4" xfId="0" applyNumberFormat="1" applyFont="1" applyBorder="1" applyAlignment="1">
      <alignment vertical="center" wrapText="1"/>
    </xf>
    <xf numFmtId="14" fontId="0" fillId="0" borderId="4" xfId="0" applyNumberFormat="1" applyBorder="1" applyAlignment="1">
      <alignment wrapText="1"/>
    </xf>
    <xf numFmtId="14" fontId="0" fillId="0" borderId="4" xfId="0" applyNumberFormat="1" applyBorder="1"/>
    <xf numFmtId="0" fontId="0" fillId="0" borderId="4" xfId="0" applyBorder="1" applyAlignment="1">
      <alignment wrapText="1"/>
    </xf>
    <xf numFmtId="0" fontId="10" fillId="5" borderId="4" xfId="0" applyFont="1" applyFill="1" applyBorder="1" applyAlignment="1">
      <alignment horizontal="center" vertical="center" wrapText="1"/>
    </xf>
    <xf numFmtId="14" fontId="0" fillId="0" borderId="4" xfId="0" applyNumberFormat="1" applyBorder="1" applyAlignment="1">
      <alignment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K5"/>
  <sheetViews>
    <sheetView tabSelected="1" topLeftCell="A2" workbookViewId="0">
      <selection activeCell="J13" sqref="J12:J13"/>
    </sheetView>
  </sheetViews>
  <sheetFormatPr defaultRowHeight="15" x14ac:dyDescent="0.25"/>
  <cols>
    <col min="1" max="1" width="4.140625" customWidth="1"/>
    <col min="2" max="2" width="49.140625" customWidth="1"/>
    <col min="3" max="3" width="42.7109375" customWidth="1"/>
    <col min="4" max="4" width="12.7109375" customWidth="1"/>
    <col min="5" max="5" width="19" customWidth="1"/>
    <col min="6" max="6" width="17.5703125" customWidth="1"/>
    <col min="7" max="7" width="1.85546875" customWidth="1"/>
    <col min="8" max="8" width="13.140625" customWidth="1"/>
    <col min="9" max="9" width="19.140625" customWidth="1"/>
    <col min="10" max="10" width="18.28515625" customWidth="1"/>
  </cols>
  <sheetData>
    <row r="2" spans="2:11" ht="60" x14ac:dyDescent="0.25">
      <c r="B2" s="1" t="s">
        <v>0</v>
      </c>
      <c r="C2" s="1" t="s">
        <v>1</v>
      </c>
      <c r="D2" s="2" t="s">
        <v>2</v>
      </c>
      <c r="E2" s="3" t="s">
        <v>3</v>
      </c>
      <c r="F2" s="4" t="s">
        <v>4</v>
      </c>
      <c r="H2" s="4" t="s">
        <v>5</v>
      </c>
      <c r="I2" s="4" t="s">
        <v>6</v>
      </c>
      <c r="J2" s="6" t="s">
        <v>24</v>
      </c>
    </row>
    <row r="3" spans="2:11" ht="108.75" customHeight="1" x14ac:dyDescent="0.25">
      <c r="B3" s="8" t="s">
        <v>7</v>
      </c>
      <c r="C3" s="9" t="s">
        <v>10</v>
      </c>
      <c r="D3" s="10">
        <v>400000</v>
      </c>
      <c r="E3" s="11" t="s">
        <v>15</v>
      </c>
      <c r="F3" s="12" t="s">
        <v>9</v>
      </c>
      <c r="G3" s="5"/>
      <c r="H3" s="13">
        <v>0.45</v>
      </c>
      <c r="I3" s="14">
        <f>H3*D3</f>
        <v>180000</v>
      </c>
      <c r="J3" s="15">
        <v>43969</v>
      </c>
      <c r="K3" s="5" t="s">
        <v>25</v>
      </c>
    </row>
    <row r="4" spans="2:11" ht="78" customHeight="1" x14ac:dyDescent="0.25">
      <c r="B4" s="8" t="s">
        <v>7</v>
      </c>
      <c r="C4" s="9" t="s">
        <v>10</v>
      </c>
      <c r="D4" s="10">
        <v>400000</v>
      </c>
      <c r="E4" s="12" t="s">
        <v>13</v>
      </c>
      <c r="F4" s="12" t="s">
        <v>14</v>
      </c>
      <c r="G4" s="5"/>
      <c r="H4" s="13">
        <v>0.8</v>
      </c>
      <c r="I4" s="14">
        <f>H4*D4</f>
        <v>320000</v>
      </c>
      <c r="J4" s="16">
        <v>43921</v>
      </c>
      <c r="K4" s="5" t="s">
        <v>26</v>
      </c>
    </row>
    <row r="5" spans="2:11" ht="51.75" customHeight="1" x14ac:dyDescent="0.25">
      <c r="B5" s="8" t="s">
        <v>7</v>
      </c>
      <c r="C5" s="9" t="s">
        <v>10</v>
      </c>
      <c r="D5" s="10">
        <v>400000</v>
      </c>
      <c r="E5" s="12" t="s">
        <v>17</v>
      </c>
      <c r="F5" s="12" t="s">
        <v>16</v>
      </c>
      <c r="G5" s="5"/>
      <c r="H5" s="13">
        <v>0.94</v>
      </c>
      <c r="I5" s="14">
        <f>H5*D5</f>
        <v>376000</v>
      </c>
      <c r="J5" s="16">
        <v>43962</v>
      </c>
      <c r="K5" s="5" t="s">
        <v>26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2:K11"/>
  <sheetViews>
    <sheetView workbookViewId="0">
      <selection activeCell="K6" sqref="K6"/>
    </sheetView>
  </sheetViews>
  <sheetFormatPr defaultRowHeight="15" x14ac:dyDescent="0.25"/>
  <cols>
    <col min="1" max="1" width="4.140625" customWidth="1"/>
    <col min="2" max="2" width="38.7109375" customWidth="1"/>
    <col min="3" max="3" width="43.140625" customWidth="1"/>
    <col min="4" max="4" width="17.7109375" customWidth="1"/>
    <col min="5" max="5" width="19.85546875" customWidth="1"/>
    <col min="6" max="6" width="12.7109375" customWidth="1"/>
    <col min="7" max="7" width="2.7109375" customWidth="1"/>
    <col min="8" max="8" width="13.140625" customWidth="1"/>
    <col min="9" max="9" width="19.140625" customWidth="1"/>
    <col min="10" max="10" width="18.28515625" customWidth="1"/>
  </cols>
  <sheetData>
    <row r="2" spans="2:11" ht="48" x14ac:dyDescent="0.25">
      <c r="B2" s="1" t="s">
        <v>0</v>
      </c>
      <c r="C2" s="1" t="s">
        <v>1</v>
      </c>
      <c r="D2" s="2" t="s">
        <v>2</v>
      </c>
      <c r="E2" s="3" t="s">
        <v>3</v>
      </c>
      <c r="F2" s="4" t="s">
        <v>4</v>
      </c>
      <c r="H2" s="4" t="s">
        <v>5</v>
      </c>
      <c r="I2" s="4" t="s">
        <v>6</v>
      </c>
      <c r="J2" s="6" t="s">
        <v>24</v>
      </c>
    </row>
    <row r="3" spans="2:11" ht="60" x14ac:dyDescent="0.25">
      <c r="B3" s="17" t="s">
        <v>8</v>
      </c>
      <c r="C3" s="9" t="s">
        <v>11</v>
      </c>
      <c r="D3" s="10">
        <v>100000</v>
      </c>
      <c r="E3" s="11" t="s">
        <v>12</v>
      </c>
      <c r="F3" s="12" t="s">
        <v>9</v>
      </c>
      <c r="G3" s="5"/>
      <c r="H3" s="13">
        <v>0.65</v>
      </c>
      <c r="I3" s="14">
        <f>H3*D3</f>
        <v>65000</v>
      </c>
      <c r="J3" s="15">
        <v>43969</v>
      </c>
      <c r="K3" s="5" t="s">
        <v>25</v>
      </c>
    </row>
    <row r="4" spans="2:11" ht="60" x14ac:dyDescent="0.25">
      <c r="B4" s="17" t="s">
        <v>8</v>
      </c>
      <c r="C4" s="9" t="s">
        <v>18</v>
      </c>
      <c r="D4" s="10">
        <v>100000</v>
      </c>
      <c r="E4" s="18" t="s">
        <v>20</v>
      </c>
      <c r="F4" s="12" t="s">
        <v>19</v>
      </c>
      <c r="G4" s="5"/>
      <c r="H4" s="13">
        <v>1.58</v>
      </c>
      <c r="I4" s="14">
        <f>H4*D4</f>
        <v>158000</v>
      </c>
      <c r="J4" s="19">
        <v>43991</v>
      </c>
      <c r="K4" s="5" t="s">
        <v>26</v>
      </c>
    </row>
    <row r="5" spans="2:11" ht="60" x14ac:dyDescent="0.25">
      <c r="B5" s="17" t="s">
        <v>8</v>
      </c>
      <c r="C5" s="9" t="s">
        <v>18</v>
      </c>
      <c r="D5" s="10">
        <v>100000</v>
      </c>
      <c r="E5" s="18" t="s">
        <v>21</v>
      </c>
      <c r="F5" s="12" t="s">
        <v>22</v>
      </c>
      <c r="G5" s="5"/>
      <c r="H5" s="13">
        <v>1.67</v>
      </c>
      <c r="I5" s="14">
        <f>H5*D5</f>
        <v>167000</v>
      </c>
      <c r="J5" s="19">
        <v>43991</v>
      </c>
      <c r="K5" s="5" t="s">
        <v>26</v>
      </c>
    </row>
    <row r="6" spans="2:11" ht="60" x14ac:dyDescent="0.25">
      <c r="B6" s="17" t="s">
        <v>8</v>
      </c>
      <c r="C6" s="9" t="s">
        <v>18</v>
      </c>
      <c r="D6" s="10">
        <v>100000</v>
      </c>
      <c r="E6" s="18" t="s">
        <v>23</v>
      </c>
      <c r="F6" s="12" t="s">
        <v>14</v>
      </c>
      <c r="G6" s="5"/>
      <c r="H6" s="13">
        <v>0.68</v>
      </c>
      <c r="I6" s="14">
        <f>H6*D6</f>
        <v>68000</v>
      </c>
      <c r="J6" s="16">
        <v>43993</v>
      </c>
      <c r="K6" s="5" t="s">
        <v>26</v>
      </c>
    </row>
    <row r="8" spans="2:11" x14ac:dyDescent="0.25">
      <c r="H8" s="7"/>
    </row>
    <row r="11" spans="2:11" x14ac:dyDescent="0.25">
      <c r="H11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1. TUBE </vt:lpstr>
      <vt:lpstr>2. TUBE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2020-06-12T16:22:30Z</dcterms:modified>
</cp:coreProperties>
</file>